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mc-data1\Rechesh-Building\צוות רכש\שגיא\מכרזים פעילים - משקי\הסעות אמבולנסים - מדינה - 2116-2024\"/>
    </mc:Choice>
  </mc:AlternateContent>
  <bookViews>
    <workbookView xWindow="-105" yWindow="-105" windowWidth="19425" windowHeight="10305"/>
  </bookViews>
  <sheets>
    <sheet name="טופס הצעת מחיר סל א" sheetId="4" r:id="rId1"/>
    <sheet name="טופס הצעת מחיר סל ב" sheetId="2" r:id="rId2"/>
    <sheet name="טופס הצעת מחיר סל ג" sheetId="3" r:id="rId3"/>
  </sheets>
  <definedNames>
    <definedName name="_xlnm.Print_Area" localSheetId="0">'טופס הצעת מחיר סל א'!$A$1:$D$24</definedName>
    <definedName name="_xlnm.Print_Area" localSheetId="1">'טופס הצעת מחיר סל ב'!$A$1:$D$25</definedName>
    <definedName name="_xlnm.Print_Area" localSheetId="2">'טופס הצעת מחיר סל ג'!$A$1:$D$25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3" i="3" l="1"/>
  <c r="D14" i="3"/>
  <c r="D15" i="3"/>
  <c r="D16" i="3"/>
  <c r="D7" i="3"/>
  <c r="D8" i="3"/>
  <c r="D9" i="3"/>
  <c r="D10" i="3"/>
  <c r="D11" i="3"/>
  <c r="D13" i="2"/>
  <c r="D14" i="2"/>
  <c r="D15" i="2"/>
  <c r="D16" i="2"/>
  <c r="D7" i="2"/>
  <c r="D9" i="2"/>
  <c r="D10" i="2"/>
  <c r="D11" i="2"/>
  <c r="D12" i="2"/>
  <c r="D7" i="4"/>
  <c r="D12" i="3" l="1"/>
  <c r="D17" i="2"/>
  <c r="D18" i="2" s="1"/>
  <c r="D15" i="4"/>
  <c r="D14" i="4"/>
  <c r="D13" i="4"/>
  <c r="D12" i="4"/>
  <c r="D10" i="4"/>
  <c r="D9" i="4"/>
  <c r="D8" i="4"/>
  <c r="D6" i="4"/>
  <c r="D17" i="3" l="1"/>
  <c r="D18" i="3" s="1"/>
  <c r="D16" i="4"/>
  <c r="D17" i="4" s="1"/>
</calcChain>
</file>

<file path=xl/sharedStrings.xml><?xml version="1.0" encoding="utf-8"?>
<sst xmlns="http://schemas.openxmlformats.org/spreadsheetml/2006/main" count="72" uniqueCount="29">
  <si>
    <t>מחיר לנסיעה</t>
  </si>
  <si>
    <t>עפולה</t>
  </si>
  <si>
    <t>צפת</t>
  </si>
  <si>
    <t>נהריה</t>
  </si>
  <si>
    <t>נצרת</t>
  </si>
  <si>
    <t>חדרה:  שער מנשה , הלל יפה</t>
  </si>
  <si>
    <t>מרכז הארץ: תל אביב יפו, ר"ג, איכילוב, תל השומר, נס ציונה, בלינסון</t>
  </si>
  <si>
    <t>שם המציע</t>
  </si>
  <si>
    <t>כל יעד בתוך העיר חיפה או  טירת הכרמל</t>
  </si>
  <si>
    <t>ירושלים</t>
  </si>
  <si>
    <r>
      <t xml:space="preserve">יעד
</t>
    </r>
    <r>
      <rPr>
        <b/>
        <sz val="11"/>
        <color theme="3"/>
        <rFont val="Calibri"/>
        <family val="2"/>
        <scheme val="minor"/>
      </rPr>
      <t>(המוצא הוא המרכז הרפואי רמב"מ)</t>
    </r>
  </si>
  <si>
    <t>* עבור החזרת איש / אנשי צוות רמב"ם וציודם מנסיעה  תשולם על סך – 50% מערך הנסיעה עם המטופל.</t>
  </si>
  <si>
    <t>* עבור נסיעות שבוצעו בין השעות 22:00 ל-6:00 בבוקר, או ביום ו' או בערב חג אחרי השעה 14:00, ביום שבתון, שבת או חג לפני השעה 22:00 תשולם תוספת בשיעור 30%.</t>
  </si>
  <si>
    <t>הערות לתעריף:</t>
  </si>
  <si>
    <t>מס' מזהה (ח.פ., ע.ר וכו')</t>
  </si>
  <si>
    <t>סל ב' - אט"ן (אמבולנס פרמדיק)</t>
  </si>
  <si>
    <t>סל ג' - נט"ן (כולל רופא)</t>
  </si>
  <si>
    <t>סה"כ סל א'</t>
  </si>
  <si>
    <t xml:space="preserve">סה"כ סל ב' </t>
  </si>
  <si>
    <t>סה"כ סל ג'</t>
  </si>
  <si>
    <t>סורוקה קפלן, אסותא אשדוד</t>
  </si>
  <si>
    <t>בעבור הפעלת כיסא זחל ישולם תעריף קבוע של 150 ₪</t>
  </si>
  <si>
    <t>סה"כ לא כולל מע"מ</t>
  </si>
  <si>
    <t>סה"כ כולל מע"מ</t>
  </si>
  <si>
    <t xml:space="preserve">כמות נסיעות שנתית לצורך שקלול בלבד </t>
  </si>
  <si>
    <t>סל א' אמבולנס ביטחון</t>
  </si>
  <si>
    <t>כמות נסיעות שנתית לצורך שקלול בלבד</t>
  </si>
  <si>
    <t>קריות,עכו,טבעון יוקנעם</t>
  </si>
  <si>
    <t>* אם תידרש הסעה או פינוי של מטופלים ליעדים שאינם מפורטים במחירון, או ממוצא שאינו המרכז הרפואי,  תשולם תמורה לפי מוצא ויעד הדומים ביותר (מבחינת מרחק) למוצא והיעד של הפינוי הנדרש על פי החלטת המזמין.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</si>
</sst>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177"/>
      <scheme val="minor"/>
    </font>
    <font>
      <b/>
      <sz val="13"/>
      <color theme="3"/>
      <name val="Calibri"/>
      <family val="2"/>
      <charset val="177"/>
      <scheme val="minor"/>
    </font>
    <font>
      <sz val="11"/>
      <color rgb="FF3F3F76"/>
      <name val="Calibri"/>
      <family val="2"/>
      <charset val="177"/>
      <scheme val="minor"/>
    </font>
    <font>
      <b/>
      <sz val="11"/>
      <color rgb="FF3F3F3F"/>
      <name val="Calibri"/>
      <family val="2"/>
      <charset val="177"/>
      <scheme val="minor"/>
    </font>
    <font>
      <b/>
      <sz val="11"/>
      <color theme="1"/>
      <name val="Calibri"/>
      <family val="2"/>
      <scheme val="minor"/>
    </font>
    <font>
      <b/>
      <sz val="11"/>
      <color theme="3"/>
      <name val="Calibri"/>
      <family val="2"/>
      <scheme val="minor"/>
    </font>
    <font>
      <sz val="11"/>
      <color rgb="FFFF0000"/>
      <name val="Calibri"/>
      <family val="2"/>
      <charset val="177"/>
      <scheme val="minor"/>
    </font>
    <font>
      <b/>
      <sz val="11"/>
      <color rgb="FFFF0000"/>
      <name val="Calibri"/>
      <family val="2"/>
      <scheme val="minor"/>
    </font>
    <font>
      <sz val="11"/>
      <color rgb="FFFF0000"/>
      <name val="Calibri"/>
      <family val="2"/>
      <scheme val="minor"/>
    </font>
    <font>
      <sz val="8"/>
      <name val="Calibri"/>
      <family val="2"/>
      <charset val="177"/>
      <scheme val="minor"/>
    </font>
    <font>
      <b/>
      <sz val="20"/>
      <color theme="1"/>
      <name val="Calibri"/>
      <family val="2"/>
      <scheme val="minor"/>
    </font>
  </fonts>
  <fills count="7">
    <fill>
      <patternFill patternType="none"/>
    </fill>
    <fill>
      <patternFill patternType="gray125"/>
    </fill>
    <fill>
      <patternFill patternType="solid">
        <fgColor rgb="FFFFCC99"/>
      </patternFill>
    </fill>
    <fill>
      <patternFill patternType="solid">
        <fgColor rgb="FFF2F2F2"/>
      </patternFill>
    </fill>
    <fill>
      <patternFill patternType="solid">
        <fgColor theme="6" tint="0.39997558519241921"/>
        <bgColor indexed="65"/>
      </patternFill>
    </fill>
    <fill>
      <patternFill patternType="solid">
        <fgColor theme="6" tint="0.39997558519241921"/>
        <bgColor indexed="64"/>
      </patternFill>
    </fill>
    <fill>
      <patternFill patternType="solid">
        <fgColor theme="0" tint="-4.9989318521683403E-2"/>
        <bgColor indexed="64"/>
      </patternFill>
    </fill>
  </fills>
  <borders count="10">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5">
    <xf numFmtId="0" fontId="0" fillId="0" borderId="0"/>
    <xf numFmtId="0" fontId="1" fillId="0" borderId="1" applyNumberFormat="0" applyFill="0" applyAlignment="0" applyProtection="0"/>
    <xf numFmtId="0" fontId="2" fillId="2" borderId="2" applyNumberFormat="0" applyAlignment="0" applyProtection="0"/>
    <xf numFmtId="0" fontId="3" fillId="3" borderId="3" applyNumberFormat="0" applyAlignment="0" applyProtection="0"/>
    <xf numFmtId="0" fontId="6" fillId="0" borderId="0" applyNumberFormat="0" applyFill="0" applyBorder="0" applyAlignment="0" applyProtection="0"/>
  </cellStyleXfs>
  <cellXfs count="30">
    <xf numFmtId="0" fontId="0" fillId="0" borderId="0" xfId="0"/>
    <xf numFmtId="0" fontId="0" fillId="0" borderId="0" xfId="0" applyAlignment="1">
      <alignment wrapText="1"/>
    </xf>
    <xf numFmtId="0" fontId="0" fillId="0" borderId="0" xfId="0" applyAlignment="1">
      <alignment horizontal="center"/>
    </xf>
    <xf numFmtId="0" fontId="1" fillId="4" borderId="4" xfId="1" applyFill="1" applyBorder="1" applyAlignment="1">
      <alignment horizontal="center" vertical="center"/>
    </xf>
    <xf numFmtId="0" fontId="2" fillId="2" borderId="2" xfId="2" applyAlignment="1" applyProtection="1">
      <alignment horizontal="center"/>
      <protection locked="0"/>
    </xf>
    <xf numFmtId="1" fontId="0" fillId="0" borderId="0" xfId="0" applyNumberFormat="1" applyAlignment="1">
      <alignment horizontal="center"/>
    </xf>
    <xf numFmtId="0" fontId="6" fillId="0" borderId="0" xfId="4" applyAlignment="1">
      <alignment horizontal="right" vertical="center" readingOrder="2"/>
    </xf>
    <xf numFmtId="1" fontId="6" fillId="0" borderId="0" xfId="4" applyNumberFormat="1" applyAlignment="1">
      <alignment horizontal="center"/>
    </xf>
    <xf numFmtId="0" fontId="7" fillId="0" borderId="0" xfId="4" applyFont="1" applyAlignment="1">
      <alignment horizontal="right" vertical="center" readingOrder="2"/>
    </xf>
    <xf numFmtId="0" fontId="8" fillId="0" borderId="0" xfId="4" applyFont="1" applyAlignment="1">
      <alignment horizontal="right" vertical="center" readingOrder="2"/>
    </xf>
    <xf numFmtId="0" fontId="6" fillId="0" borderId="0" xfId="0" applyFont="1" applyAlignment="1">
      <alignment horizontal="right" readingOrder="2"/>
    </xf>
    <xf numFmtId="0" fontId="1" fillId="4" borderId="6" xfId="1" applyFill="1" applyBorder="1" applyAlignment="1">
      <alignment vertical="center" wrapText="1" readingOrder="2"/>
    </xf>
    <xf numFmtId="0" fontId="1" fillId="4" borderId="7" xfId="1" applyFill="1" applyBorder="1" applyAlignment="1">
      <alignment horizontal="center" vertical="center"/>
    </xf>
    <xf numFmtId="2" fontId="0" fillId="0" borderId="6" xfId="0" applyNumberFormat="1" applyBorder="1" applyAlignment="1">
      <alignment horizontal="right" wrapText="1"/>
    </xf>
    <xf numFmtId="4" fontId="3" fillId="3" borderId="4" xfId="3" applyNumberFormat="1" applyBorder="1" applyAlignment="1">
      <alignment horizontal="center"/>
    </xf>
    <xf numFmtId="4" fontId="3" fillId="3" borderId="9" xfId="3" applyNumberFormat="1" applyBorder="1" applyAlignment="1">
      <alignment horizontal="center"/>
    </xf>
    <xf numFmtId="0" fontId="1" fillId="5" borderId="7" xfId="1" applyFill="1" applyBorder="1" applyAlignment="1">
      <alignment horizontal="center" vertical="center"/>
    </xf>
    <xf numFmtId="2" fontId="4" fillId="0" borderId="8" xfId="0" applyNumberFormat="1" applyFont="1" applyBorder="1" applyAlignment="1">
      <alignment horizontal="right" wrapText="1"/>
    </xf>
    <xf numFmtId="2" fontId="4" fillId="0" borderId="8" xfId="0" applyNumberFormat="1" applyFont="1" applyBorder="1" applyAlignment="1">
      <alignment horizontal="right" vertical="center" wrapText="1"/>
    </xf>
    <xf numFmtId="4" fontId="2" fillId="2" borderId="2" xfId="2" applyNumberFormat="1" applyAlignment="1">
      <alignment horizontal="center"/>
    </xf>
    <xf numFmtId="3" fontId="3" fillId="3" borderId="4" xfId="3" applyNumberFormat="1" applyBorder="1" applyAlignment="1">
      <alignment horizontal="center"/>
    </xf>
    <xf numFmtId="0" fontId="6" fillId="0" borderId="0" xfId="0" applyFont="1"/>
    <xf numFmtId="0" fontId="1" fillId="4" borderId="7" xfId="1" applyFill="1" applyBorder="1" applyAlignment="1">
      <alignment horizontal="center" vertical="center" wrapText="1"/>
    </xf>
    <xf numFmtId="3" fontId="3" fillId="3" borderId="9" xfId="3" applyNumberFormat="1" applyBorder="1" applyAlignment="1">
      <alignment horizontal="center"/>
    </xf>
    <xf numFmtId="0" fontId="0" fillId="6" borderId="5" xfId="0" applyFill="1" applyBorder="1" applyAlignment="1">
      <alignment horizontal="center"/>
    </xf>
    <xf numFmtId="3" fontId="3" fillId="6" borderId="4" xfId="3" applyNumberFormat="1" applyFill="1" applyBorder="1" applyAlignment="1">
      <alignment horizontal="center"/>
    </xf>
    <xf numFmtId="3" fontId="0" fillId="6" borderId="5" xfId="0" applyNumberFormat="1" applyFill="1" applyBorder="1" applyAlignment="1">
      <alignment horizontal="center"/>
    </xf>
    <xf numFmtId="4" fontId="3" fillId="6" borderId="9" xfId="3" applyNumberFormat="1" applyFill="1" applyBorder="1" applyAlignment="1">
      <alignment horizontal="center"/>
    </xf>
    <xf numFmtId="0" fontId="0" fillId="0" borderId="0" xfId="0" applyAlignment="1">
      <alignment horizontal="right"/>
    </xf>
    <xf numFmtId="0" fontId="10" fillId="0" borderId="0" xfId="0" applyFont="1" applyAlignment="1">
      <alignment horizontal="center" wrapText="1"/>
    </xf>
  </cellXfs>
  <cellStyles count="5">
    <cellStyle name="Heading 2" xfId="1" builtinId="17"/>
    <cellStyle name="Input" xfId="2" builtinId="20"/>
    <cellStyle name="Normal" xfId="0" builtinId="0"/>
    <cellStyle name="Output" xfId="3" builtinId="21"/>
    <cellStyle name="Warning Text" xfId="4" builtinId="11"/>
  </cellStyles>
  <dxfs count="27">
    <dxf>
      <numFmt numFmtId="4"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numFmt numFmtId="4"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4"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alignment horizontal="right"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rgb="FF000000"/>
        </top>
      </border>
    </dxf>
    <dxf>
      <border diagonalUp="0" diagonalDown="0">
        <left style="thin">
          <color rgb="FF000000"/>
        </left>
        <right style="thin">
          <color rgb="FF000000"/>
        </right>
        <top style="thin">
          <color rgb="FF000000"/>
        </top>
        <bottom style="thin">
          <color rgb="FF000000"/>
        </bottom>
      </border>
    </dxf>
    <dxf>
      <alignment horizontal="center" vertical="bottom" textRotation="0" wrapText="0" indent="0" justifyLastLine="0" shrinkToFit="0" readingOrder="0"/>
    </dxf>
    <dxf>
      <border>
        <bottom style="thin">
          <color rgb="FF000000"/>
        </bottom>
      </border>
    </dxf>
    <dxf>
      <fill>
        <patternFill patternType="solid">
          <fgColor indexed="64"/>
          <bgColor theme="6" tint="0.39997558519241921"/>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4"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numFmt numFmtId="4"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4"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alignment horizontal="right"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fill>
        <patternFill patternType="solid">
          <fgColor indexed="64"/>
          <bgColor theme="6" tint="0.39997558519241921"/>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4" formatCode="#,##0.0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numFmt numFmtId="4"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4"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alignment horizontal="right"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rgb="FF000000"/>
        </top>
      </border>
    </dxf>
    <dxf>
      <border diagonalUp="0" diagonalDown="0">
        <left style="thin">
          <color rgb="FF000000"/>
        </left>
        <right style="thin">
          <color rgb="FF000000"/>
        </right>
        <top style="thin">
          <color rgb="FF000000"/>
        </top>
        <bottom style="thin">
          <color rgb="FF000000"/>
        </bottom>
      </border>
    </dxf>
    <dxf>
      <alignment horizontal="center" vertical="bottom" textRotation="0" wrapText="0" indent="0" justifyLastLine="0" shrinkToFit="0" readingOrder="0"/>
    </dxf>
    <dxf>
      <border>
        <bottom style="thin">
          <color rgb="FF000000"/>
        </bottom>
      </border>
    </dxf>
    <dxf>
      <fill>
        <patternFill patternType="solid">
          <fgColor indexed="64"/>
          <bgColor theme="6" tint="0.39997558519241921"/>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3" name="טבלה14" displayName="טבלה14" ref="A5:D17" totalsRowShown="0" headerRowDxfId="26" dataDxfId="24" headerRowBorderDxfId="25" tableBorderDxfId="23" totalsRowBorderDxfId="22">
  <tableColumns count="4">
    <tableColumn id="1" name="יעד_x000a_(המוצא הוא המרכז הרפואי רמב&quot;מ)" dataDxfId="21"/>
    <tableColumn id="3" name="מחיר לנסיעה" dataDxfId="20"/>
    <tableColumn id="4" name="כמות נסיעות שנתית לצורך שקלול בלבד " dataDxfId="19"/>
    <tableColumn id="9" name="סה&quot;כ סל א'" dataDxfId="18">
      <calculatedColumnFormula>טבלה14[[#This Row],[כמות נסיעות שנתית לצורך שקלול בלבד ]]*טבלה14[[#This Row],[מחיר לנסיעה]]</calculatedColumnFormula>
    </tableColumn>
  </tableColumns>
  <tableStyleInfo name="TableStyleLight9" showFirstColumn="0" showLastColumn="0" showRowStripes="1" showColumnStripes="0"/>
</table>
</file>

<file path=xl/tables/table2.xml><?xml version="1.0" encoding="utf-8"?>
<table xmlns="http://schemas.openxmlformats.org/spreadsheetml/2006/main" id="1" name="טבלה1" displayName="טבלה1" ref="A6:D18" totalsRowShown="0" headerRowDxfId="17" dataDxfId="15" headerRowBorderDxfId="16" tableBorderDxfId="14" totalsRowBorderDxfId="13">
  <tableColumns count="4">
    <tableColumn id="1" name="יעד_x000a_(המוצא הוא המרכז הרפואי רמב&quot;מ)" dataDxfId="12"/>
    <tableColumn id="3" name="מחיר לנסיעה" dataDxfId="11"/>
    <tableColumn id="4" name="כמות נסיעות שנתית לצורך שקלול בלבד" dataDxfId="10"/>
    <tableColumn id="9" name="סה&quot;כ סל ב' " dataDxfId="9"/>
  </tableColumns>
  <tableStyleInfo name="TableStyleLight9" showFirstColumn="0" showLastColumn="0" showRowStripes="1" showColumnStripes="0"/>
</table>
</file>

<file path=xl/tables/table3.xml><?xml version="1.0" encoding="utf-8"?>
<table xmlns="http://schemas.openxmlformats.org/spreadsheetml/2006/main" id="2" name="טבלה13" displayName="טבלה13" ref="A6:D18" totalsRowShown="0" headerRowDxfId="8" dataDxfId="6" headerRowBorderDxfId="7" tableBorderDxfId="5" totalsRowBorderDxfId="4">
  <tableColumns count="4">
    <tableColumn id="1" name="יעד_x000a_(המוצא הוא המרכז הרפואי רמב&quot;מ)" dataDxfId="3"/>
    <tableColumn id="3" name="מחיר לנסיעה" dataDxfId="2"/>
    <tableColumn id="4" name="כמות נסיעות שנתית לצורך שקלול בלבד " dataDxfId="1"/>
    <tableColumn id="9" name="סה&quot;כ סל ג'" dataDxfId="0"/>
  </tableColumns>
  <tableStyleInfo name="TableStyleLight9" showFirstColumn="0" showLastColumn="0" showRowStripes="1" showColumnStripes="0"/>
</table>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0"/>
  <sheetViews>
    <sheetView rightToLeft="1" tabSelected="1" zoomScaleNormal="100" workbookViewId="0">
      <selection activeCell="B3" sqref="B3"/>
    </sheetView>
  </sheetViews>
  <sheetFormatPr defaultRowHeight="15" x14ac:dyDescent="0.25"/>
  <cols>
    <col min="1" max="1" width="29.28515625" style="1" customWidth="1"/>
    <col min="2" max="2" width="28.42578125" style="2" customWidth="1"/>
    <col min="3" max="3" width="18.85546875" style="2" customWidth="1"/>
    <col min="4" max="4" width="22.5703125" style="2" customWidth="1"/>
  </cols>
  <sheetData>
    <row r="1" spans="1:8" x14ac:dyDescent="0.25">
      <c r="A1" s="1" t="s">
        <v>7</v>
      </c>
      <c r="B1" s="4"/>
      <c r="H1" s="2"/>
    </row>
    <row r="2" spans="1:8" x14ac:dyDescent="0.25">
      <c r="A2" s="1" t="s">
        <v>14</v>
      </c>
      <c r="B2" s="4"/>
      <c r="H2" s="2"/>
    </row>
    <row r="3" spans="1:8" x14ac:dyDescent="0.25">
      <c r="B3" s="1"/>
      <c r="C3" s="1"/>
    </row>
    <row r="4" spans="1:8" ht="26.25" x14ac:dyDescent="0.4">
      <c r="A4" s="29" t="s">
        <v>25</v>
      </c>
      <c r="B4" s="29"/>
      <c r="C4" s="29"/>
      <c r="D4" s="29"/>
    </row>
    <row r="5" spans="1:8" ht="51.75" x14ac:dyDescent="0.25">
      <c r="A5" s="11" t="s">
        <v>10</v>
      </c>
      <c r="B5" s="3" t="s">
        <v>0</v>
      </c>
      <c r="C5" s="22" t="s">
        <v>24</v>
      </c>
      <c r="D5" s="12" t="s">
        <v>17</v>
      </c>
    </row>
    <row r="6" spans="1:8" ht="30" x14ac:dyDescent="0.25">
      <c r="A6" s="13" t="s">
        <v>8</v>
      </c>
      <c r="B6" s="19">
        <v>0</v>
      </c>
      <c r="C6" s="20">
        <v>250</v>
      </c>
      <c r="D6" s="14">
        <f>טבלה14[[#This Row],[כמות נסיעות שנתית לצורך שקלול בלבד ]]*טבלה14[[#This Row],[מחיר לנסיעה]]</f>
        <v>0</v>
      </c>
    </row>
    <row r="7" spans="1:8" x14ac:dyDescent="0.25">
      <c r="A7" s="13" t="s">
        <v>27</v>
      </c>
      <c r="B7" s="19">
        <v>0</v>
      </c>
      <c r="C7" s="20">
        <v>50</v>
      </c>
      <c r="D7" s="14">
        <f>טבלה14[[#This Row],[כמות נסיעות שנתית לצורך שקלול בלבד ]]*טבלה14[[#This Row],[מחיר לנסיעה]]</f>
        <v>0</v>
      </c>
    </row>
    <row r="8" spans="1:8" x14ac:dyDescent="0.25">
      <c r="A8" s="13" t="s">
        <v>1</v>
      </c>
      <c r="B8" s="19">
        <v>0</v>
      </c>
      <c r="C8" s="20">
        <v>10</v>
      </c>
      <c r="D8" s="14">
        <f>טבלה14[[#This Row],[כמות נסיעות שנתית לצורך שקלול בלבד ]]*טבלה14[[#This Row],[מחיר לנסיעה]]</f>
        <v>0</v>
      </c>
    </row>
    <row r="9" spans="1:8" x14ac:dyDescent="0.25">
      <c r="A9" s="13" t="s">
        <v>2</v>
      </c>
      <c r="B9" s="19">
        <v>0</v>
      </c>
      <c r="C9" s="20">
        <v>1</v>
      </c>
      <c r="D9" s="14">
        <f>טבלה14[[#This Row],[כמות נסיעות שנתית לצורך שקלול בלבד ]]*טבלה14[[#This Row],[מחיר לנסיעה]]</f>
        <v>0</v>
      </c>
    </row>
    <row r="10" spans="1:8" x14ac:dyDescent="0.25">
      <c r="A10" s="13" t="s">
        <v>9</v>
      </c>
      <c r="B10" s="19">
        <v>0</v>
      </c>
      <c r="C10" s="20">
        <v>5</v>
      </c>
      <c r="D10" s="14">
        <f>טבלה14[[#This Row],[כמות נסיעות שנתית לצורך שקלול בלבד ]]*טבלה14[[#This Row],[מחיר לנסיעה]]</f>
        <v>0</v>
      </c>
    </row>
    <row r="11" spans="1:8" x14ac:dyDescent="0.25">
      <c r="A11" s="13" t="s">
        <v>3</v>
      </c>
      <c r="B11" s="19"/>
      <c r="C11" s="20">
        <v>10</v>
      </c>
      <c r="D11" s="14">
        <v>0</v>
      </c>
    </row>
    <row r="12" spans="1:8" x14ac:dyDescent="0.25">
      <c r="A12" s="13" t="s">
        <v>4</v>
      </c>
      <c r="B12" s="19">
        <v>0</v>
      </c>
      <c r="C12" s="20">
        <v>2</v>
      </c>
      <c r="D12" s="14">
        <f>טבלה14[[#This Row],[כמות נסיעות שנתית לצורך שקלול בלבד ]]*טבלה14[[#This Row],[מחיר לנסיעה]]</f>
        <v>0</v>
      </c>
    </row>
    <row r="13" spans="1:8" x14ac:dyDescent="0.25">
      <c r="A13" s="13" t="s">
        <v>5</v>
      </c>
      <c r="B13" s="19">
        <v>0</v>
      </c>
      <c r="C13" s="20">
        <v>4</v>
      </c>
      <c r="D13" s="14">
        <f>טבלה14[[#This Row],[כמות נסיעות שנתית לצורך שקלול בלבד ]]*טבלה14[[#This Row],[מחיר לנסיעה]]</f>
        <v>0</v>
      </c>
    </row>
    <row r="14" spans="1:8" ht="45" x14ac:dyDescent="0.25">
      <c r="A14" s="13" t="s">
        <v>6</v>
      </c>
      <c r="B14" s="19">
        <v>0</v>
      </c>
      <c r="C14" s="20">
        <v>120</v>
      </c>
      <c r="D14" s="14">
        <f>טבלה14[[#This Row],[כמות נסיעות שנתית לצורך שקלול בלבד ]]*טבלה14[[#This Row],[מחיר לנסיעה]]</f>
        <v>0</v>
      </c>
    </row>
    <row r="15" spans="1:8" x14ac:dyDescent="0.25">
      <c r="A15" s="13" t="s">
        <v>20</v>
      </c>
      <c r="B15" s="19">
        <v>0</v>
      </c>
      <c r="C15" s="20">
        <v>60</v>
      </c>
      <c r="D15" s="14">
        <f>טבלה14[[#This Row],[כמות נסיעות שנתית לצורך שקלול בלבד ]]*טבלה14[[#This Row],[מחיר לנסיעה]]</f>
        <v>0</v>
      </c>
    </row>
    <row r="16" spans="1:8" ht="39.6" customHeight="1" x14ac:dyDescent="0.25">
      <c r="A16" s="18" t="s">
        <v>22</v>
      </c>
      <c r="B16" s="15"/>
      <c r="C16" s="15"/>
      <c r="D16" s="15">
        <f>SUBTOTAL(109,D6:D15)</f>
        <v>0</v>
      </c>
    </row>
    <row r="17" spans="1:4" ht="39.6" customHeight="1" x14ac:dyDescent="0.25">
      <c r="A17" s="17" t="s">
        <v>23</v>
      </c>
      <c r="B17" s="15"/>
      <c r="C17" s="15"/>
      <c r="D17" s="15">
        <f>D16*1.17</f>
        <v>0</v>
      </c>
    </row>
    <row r="18" spans="1:4" x14ac:dyDescent="0.25">
      <c r="A18" s="8" t="s">
        <v>13</v>
      </c>
      <c r="B18" s="5"/>
      <c r="C18" s="5"/>
      <c r="D18" s="5"/>
    </row>
    <row r="19" spans="1:4" ht="16.5" customHeight="1" x14ac:dyDescent="0.25">
      <c r="A19" s="9" t="s">
        <v>12</v>
      </c>
      <c r="B19" s="5"/>
      <c r="C19" s="5"/>
      <c r="D19" s="5"/>
    </row>
    <row r="20" spans="1:4" ht="14.45" customHeight="1" x14ac:dyDescent="0.25">
      <c r="A20" s="6" t="s">
        <v>11</v>
      </c>
      <c r="B20" s="7"/>
      <c r="C20" s="7"/>
      <c r="D20" s="7"/>
    </row>
    <row r="21" spans="1:4" x14ac:dyDescent="0.25">
      <c r="A21" s="10" t="s">
        <v>28</v>
      </c>
    </row>
    <row r="22" spans="1:4" ht="24.95" customHeight="1" x14ac:dyDescent="0.25">
      <c r="A22" s="21" t="s">
        <v>21</v>
      </c>
    </row>
    <row r="23" spans="1:4" ht="24.95" customHeight="1" x14ac:dyDescent="0.25"/>
    <row r="24" spans="1:4" ht="24.95" customHeight="1" x14ac:dyDescent="0.25"/>
    <row r="26" spans="1:4" hidden="1" x14ac:dyDescent="0.25"/>
    <row r="27" spans="1:4" hidden="1" x14ac:dyDescent="0.25"/>
    <row r="28" spans="1:4" hidden="1" x14ac:dyDescent="0.25"/>
    <row r="29" spans="1:4" hidden="1" x14ac:dyDescent="0.25"/>
    <row r="30" spans="1:4" hidden="1" x14ac:dyDescent="0.25"/>
  </sheetData>
  <mergeCells count="1">
    <mergeCell ref="A4:D4"/>
  </mergeCells>
  <pageMargins left="0.70866141732283472" right="0.70866141732283472" top="0.74803149606299213" bottom="0.74803149606299213" header="0.31496062992125984" footer="0.31496062992125984"/>
  <pageSetup paperSize="9" fitToHeight="0" orientation="landscape" r:id="rId1"/>
  <headerFooter>
    <oddHeader>&amp;Lטופס הצעת מחיר&amp;Rתאריך הדפסה: &amp;D</oddHeader>
    <oddFooter>&amp;Cמכרז פומבי 00/2023 לקבלת הצעות למתן שירותי הסעות מטופלים באמבולנסים עבור תאגיד הבריאות רמב"ם</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1"/>
  <sheetViews>
    <sheetView rightToLeft="1" zoomScaleNormal="100" workbookViewId="0">
      <selection activeCell="A2" sqref="A2:L23"/>
    </sheetView>
  </sheetViews>
  <sheetFormatPr defaultRowHeight="15" x14ac:dyDescent="0.25"/>
  <cols>
    <col min="1" max="1" width="29.28515625" style="1" customWidth="1"/>
    <col min="2" max="2" width="28.42578125" style="2" customWidth="1"/>
    <col min="3" max="3" width="18.85546875" style="2" customWidth="1"/>
    <col min="4" max="4" width="22.5703125" style="2" customWidth="1"/>
  </cols>
  <sheetData>
    <row r="1" spans="1:8" x14ac:dyDescent="0.25">
      <c r="A1" s="1" t="s">
        <v>7</v>
      </c>
      <c r="B1" s="4"/>
      <c r="H1" s="2"/>
    </row>
    <row r="2" spans="1:8" x14ac:dyDescent="0.25">
      <c r="A2" s="1" t="s">
        <v>14</v>
      </c>
      <c r="B2" s="4"/>
      <c r="H2" s="2"/>
    </row>
    <row r="3" spans="1:8" x14ac:dyDescent="0.25">
      <c r="B3" s="1"/>
      <c r="C3" s="1"/>
    </row>
    <row r="4" spans="1:8" x14ac:dyDescent="0.25">
      <c r="B4" s="1"/>
      <c r="C4" s="1"/>
    </row>
    <row r="5" spans="1:8" ht="20.100000000000001" customHeight="1" x14ac:dyDescent="0.4">
      <c r="A5" s="29" t="s">
        <v>15</v>
      </c>
      <c r="B5" s="29"/>
      <c r="C5" s="29"/>
      <c r="D5" s="29"/>
    </row>
    <row r="6" spans="1:8" ht="51.75" x14ac:dyDescent="0.25">
      <c r="A6" s="11" t="s">
        <v>10</v>
      </c>
      <c r="B6" s="3" t="s">
        <v>0</v>
      </c>
      <c r="C6" s="22" t="s">
        <v>26</v>
      </c>
      <c r="D6" s="12" t="s">
        <v>18</v>
      </c>
    </row>
    <row r="7" spans="1:8" ht="30" x14ac:dyDescent="0.25">
      <c r="A7" s="13" t="s">
        <v>8</v>
      </c>
      <c r="B7" s="19">
        <v>0</v>
      </c>
      <c r="C7" s="23">
        <v>10</v>
      </c>
      <c r="D7" s="14">
        <f>טבלה1[[#This Row],[כמות נסיעות שנתית לצורך שקלול בלבד]]*טבלה1[[#This Row],[מחיר לנסיעה]]</f>
        <v>0</v>
      </c>
    </row>
    <row r="8" spans="1:8" x14ac:dyDescent="0.25">
      <c r="A8" s="28" t="s">
        <v>27</v>
      </c>
      <c r="B8" s="19">
        <v>0</v>
      </c>
      <c r="C8" s="14">
        <v>5</v>
      </c>
      <c r="D8" s="15"/>
    </row>
    <row r="9" spans="1:8" x14ac:dyDescent="0.25">
      <c r="A9" s="13" t="s">
        <v>1</v>
      </c>
      <c r="B9" s="19">
        <v>0</v>
      </c>
      <c r="C9" s="23">
        <v>1</v>
      </c>
      <c r="D9" s="14">
        <f>טבלה1[[#This Row],[כמות נסיעות שנתית לצורך שקלול בלבד]]*טבלה1[[#This Row],[מחיר לנסיעה]]</f>
        <v>0</v>
      </c>
    </row>
    <row r="10" spans="1:8" x14ac:dyDescent="0.25">
      <c r="A10" s="13" t="s">
        <v>2</v>
      </c>
      <c r="B10" s="19">
        <v>0</v>
      </c>
      <c r="C10" s="23">
        <v>1</v>
      </c>
      <c r="D10" s="14">
        <f>טבלה1[[#This Row],[כמות נסיעות שנתית לצורך שקלול בלבד]]*טבלה1[[#This Row],[מחיר לנסיעה]]</f>
        <v>0</v>
      </c>
    </row>
    <row r="11" spans="1:8" x14ac:dyDescent="0.25">
      <c r="A11" s="13" t="s">
        <v>9</v>
      </c>
      <c r="B11" s="19">
        <v>0</v>
      </c>
      <c r="C11" s="23">
        <v>5</v>
      </c>
      <c r="D11" s="14">
        <f>טבלה1[[#This Row],[כמות נסיעות שנתית לצורך שקלול בלבד]]*טבלה1[[#This Row],[מחיר לנסיעה]]</f>
        <v>0</v>
      </c>
    </row>
    <row r="12" spans="1:8" x14ac:dyDescent="0.25">
      <c r="A12" s="13" t="s">
        <v>3</v>
      </c>
      <c r="B12" s="19">
        <v>0</v>
      </c>
      <c r="C12" s="23">
        <v>30</v>
      </c>
      <c r="D12" s="14">
        <f>טבלה1[[#This Row],[כמות נסיעות שנתית לצורך שקלול בלבד]]*טבלה1[[#This Row],[מחיר לנסיעה]]</f>
        <v>0</v>
      </c>
    </row>
    <row r="13" spans="1:8" x14ac:dyDescent="0.25">
      <c r="A13" s="13" t="s">
        <v>4</v>
      </c>
      <c r="B13" s="19">
        <v>0</v>
      </c>
      <c r="C13" s="23">
        <v>1</v>
      </c>
      <c r="D13" s="14">
        <f>טבלה1[[#This Row],[כמות נסיעות שנתית לצורך שקלול בלבד]]*טבלה1[[#This Row],[מחיר לנסיעה]]</f>
        <v>0</v>
      </c>
    </row>
    <row r="14" spans="1:8" x14ac:dyDescent="0.25">
      <c r="A14" s="13" t="s">
        <v>5</v>
      </c>
      <c r="B14" s="19">
        <v>0</v>
      </c>
      <c r="C14" s="23">
        <v>1</v>
      </c>
      <c r="D14" s="14">
        <f>טבלה1[[#This Row],[כמות נסיעות שנתית לצורך שקלול בלבד]]*טבלה1[[#This Row],[מחיר לנסיעה]]</f>
        <v>0</v>
      </c>
    </row>
    <row r="15" spans="1:8" ht="45" x14ac:dyDescent="0.25">
      <c r="A15" s="13" t="s">
        <v>6</v>
      </c>
      <c r="B15" s="19">
        <v>0</v>
      </c>
      <c r="C15" s="23">
        <v>10</v>
      </c>
      <c r="D15" s="14">
        <f>טבלה1[[#This Row],[כמות נסיעות שנתית לצורך שקלול בלבד]]*טבלה1[[#This Row],[מחיר לנסיעה]]</f>
        <v>0</v>
      </c>
    </row>
    <row r="16" spans="1:8" x14ac:dyDescent="0.25">
      <c r="A16" s="13" t="s">
        <v>20</v>
      </c>
      <c r="B16" s="19">
        <v>0</v>
      </c>
      <c r="C16" s="23">
        <v>2</v>
      </c>
      <c r="D16" s="14">
        <f>טבלה1[[#This Row],[כמות נסיעות שנתית לצורך שקלול בלבד]]*טבלה1[[#This Row],[מחיר לנסיעה]]</f>
        <v>0</v>
      </c>
    </row>
    <row r="17" spans="1:4" ht="39.6" customHeight="1" x14ac:dyDescent="0.25">
      <c r="A17" s="18" t="s">
        <v>22</v>
      </c>
      <c r="B17" s="15"/>
      <c r="C17" s="15"/>
      <c r="D17" s="15">
        <f>D11+D15+D12</f>
        <v>0</v>
      </c>
    </row>
    <row r="18" spans="1:4" ht="39.6" customHeight="1" x14ac:dyDescent="0.25">
      <c r="A18" s="17" t="s">
        <v>23</v>
      </c>
      <c r="B18" s="15"/>
      <c r="C18" s="15"/>
      <c r="D18" s="15">
        <f>D17*1.17</f>
        <v>0</v>
      </c>
    </row>
    <row r="19" spans="1:4" x14ac:dyDescent="0.25">
      <c r="A19" s="8" t="s">
        <v>13</v>
      </c>
      <c r="B19" s="5"/>
      <c r="C19" s="5"/>
      <c r="D19" s="5"/>
    </row>
    <row r="20" spans="1:4" ht="16.5" customHeight="1" x14ac:dyDescent="0.25">
      <c r="A20" s="9" t="s">
        <v>12</v>
      </c>
      <c r="B20" s="5"/>
      <c r="C20" s="5"/>
      <c r="D20" s="5"/>
    </row>
    <row r="21" spans="1:4" ht="14.45" customHeight="1" x14ac:dyDescent="0.25">
      <c r="A21" s="6" t="s">
        <v>11</v>
      </c>
      <c r="B21" s="7"/>
      <c r="C21" s="7"/>
      <c r="D21" s="7"/>
    </row>
    <row r="22" spans="1:4" x14ac:dyDescent="0.25">
      <c r="A22" s="10" t="s">
        <v>28</v>
      </c>
    </row>
    <row r="23" spans="1:4" ht="24.95" customHeight="1" x14ac:dyDescent="0.25">
      <c r="A23" s="21" t="s">
        <v>21</v>
      </c>
    </row>
    <row r="24" spans="1:4" ht="24.95" customHeight="1" x14ac:dyDescent="0.25"/>
    <row r="25" spans="1:4" ht="24.95" customHeight="1" x14ac:dyDescent="0.25"/>
    <row r="27" spans="1:4" hidden="1" x14ac:dyDescent="0.25"/>
    <row r="28" spans="1:4" hidden="1" x14ac:dyDescent="0.25"/>
    <row r="29" spans="1:4" hidden="1" x14ac:dyDescent="0.25"/>
    <row r="30" spans="1:4" hidden="1" x14ac:dyDescent="0.25"/>
    <row r="31" spans="1:4" hidden="1" x14ac:dyDescent="0.25"/>
  </sheetData>
  <mergeCells count="1">
    <mergeCell ref="A5:D5"/>
  </mergeCells>
  <phoneticPr fontId="9" type="noConversion"/>
  <pageMargins left="0.70866141732283472" right="0.70866141732283472" top="0.74803149606299213" bottom="0.74803149606299213" header="0.31496062992125984" footer="0.31496062992125984"/>
  <pageSetup paperSize="9" scale="92" orientation="landscape" r:id="rId1"/>
  <headerFooter>
    <oddHeader>&amp;Lטופס הצעת מחיר&amp;Rתאריך הדפסה: &amp;D</oddHeader>
    <oddFooter>&amp;Cמכרז פומבי 00/2023 לקבלת הצעות למתן שירותי הסעות מטופלים באמבולנסים עבור תאגיד הבריאות רמב"ם</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1"/>
  <sheetViews>
    <sheetView rightToLeft="1" zoomScaleNormal="100" workbookViewId="0">
      <selection activeCell="A2" sqref="A2:L23"/>
    </sheetView>
  </sheetViews>
  <sheetFormatPr defaultRowHeight="15" x14ac:dyDescent="0.25"/>
  <cols>
    <col min="1" max="1" width="29.28515625" style="1" customWidth="1"/>
    <col min="2" max="2" width="28.42578125" style="2" customWidth="1"/>
    <col min="3" max="3" width="18.85546875" style="2" customWidth="1"/>
    <col min="4" max="4" width="22.5703125" style="2" customWidth="1"/>
  </cols>
  <sheetData>
    <row r="1" spans="1:8" x14ac:dyDescent="0.25">
      <c r="A1" s="1" t="s">
        <v>7</v>
      </c>
      <c r="B1" s="4"/>
      <c r="H1" s="2"/>
    </row>
    <row r="2" spans="1:8" x14ac:dyDescent="0.25">
      <c r="A2" s="1" t="s">
        <v>14</v>
      </c>
      <c r="B2" s="4"/>
      <c r="H2" s="2"/>
    </row>
    <row r="3" spans="1:8" x14ac:dyDescent="0.25">
      <c r="B3" s="1"/>
      <c r="H3" s="2"/>
    </row>
    <row r="4" spans="1:8" x14ac:dyDescent="0.25">
      <c r="B4" s="1"/>
      <c r="H4" s="2"/>
    </row>
    <row r="5" spans="1:8" ht="26.25" x14ac:dyDescent="0.4">
      <c r="A5" s="29" t="s">
        <v>16</v>
      </c>
      <c r="B5" s="29"/>
      <c r="C5" s="29"/>
      <c r="D5" s="29"/>
      <c r="H5" s="2"/>
    </row>
    <row r="6" spans="1:8" ht="51.75" x14ac:dyDescent="0.25">
      <c r="A6" s="11" t="s">
        <v>10</v>
      </c>
      <c r="B6" s="3" t="s">
        <v>0</v>
      </c>
      <c r="C6" s="22" t="s">
        <v>24</v>
      </c>
      <c r="D6" s="16" t="s">
        <v>19</v>
      </c>
    </row>
    <row r="7" spans="1:8" ht="30" x14ac:dyDescent="0.25">
      <c r="A7" s="13" t="s">
        <v>8</v>
      </c>
      <c r="B7" s="19">
        <v>0</v>
      </c>
      <c r="C7" s="24">
        <v>10</v>
      </c>
      <c r="D7" s="14">
        <f>טבלה13[[#This Row],[כמות נסיעות שנתית לצורך שקלול בלבד ]]*טבלה13[[#This Row],[מחיר לנסיעה]]</f>
        <v>0</v>
      </c>
    </row>
    <row r="8" spans="1:8" x14ac:dyDescent="0.25">
      <c r="A8" s="13" t="s">
        <v>27</v>
      </c>
      <c r="B8" s="19">
        <v>0</v>
      </c>
      <c r="C8" s="25">
        <v>5</v>
      </c>
      <c r="D8" s="14">
        <f>טבלה13[[#This Row],[כמות נסיעות שנתית לצורך שקלול בלבד ]]*טבלה13[[#This Row],[מחיר לנסיעה]]</f>
        <v>0</v>
      </c>
    </row>
    <row r="9" spans="1:8" x14ac:dyDescent="0.25">
      <c r="A9" s="13" t="s">
        <v>1</v>
      </c>
      <c r="B9" s="19">
        <v>0</v>
      </c>
      <c r="C9" s="24">
        <v>1</v>
      </c>
      <c r="D9" s="14">
        <f>טבלה13[[#This Row],[כמות נסיעות שנתית לצורך שקלול בלבד ]]*טבלה13[[#This Row],[מחיר לנסיעה]]</f>
        <v>0</v>
      </c>
    </row>
    <row r="10" spans="1:8" x14ac:dyDescent="0.25">
      <c r="A10" s="13" t="s">
        <v>2</v>
      </c>
      <c r="B10" s="19">
        <v>0</v>
      </c>
      <c r="C10" s="24">
        <v>2</v>
      </c>
      <c r="D10" s="14">
        <f>טבלה13[[#This Row],[כמות נסיעות שנתית לצורך שקלול בלבד ]]*טבלה13[[#This Row],[מחיר לנסיעה]]</f>
        <v>0</v>
      </c>
    </row>
    <row r="11" spans="1:8" x14ac:dyDescent="0.25">
      <c r="A11" s="13" t="s">
        <v>9</v>
      </c>
      <c r="B11" s="19">
        <v>0</v>
      </c>
      <c r="C11" s="24">
        <v>2</v>
      </c>
      <c r="D11" s="14">
        <f>טבלה13[[#This Row],[כמות נסיעות שנתית לצורך שקלול בלבד ]]*טבלה13[[#This Row],[מחיר לנסיעה]]</f>
        <v>0</v>
      </c>
    </row>
    <row r="12" spans="1:8" x14ac:dyDescent="0.25">
      <c r="A12" s="13" t="s">
        <v>3</v>
      </c>
      <c r="B12" s="19">
        <v>0</v>
      </c>
      <c r="C12" s="25">
        <v>30</v>
      </c>
      <c r="D12" s="14">
        <f>טבלה13[[#This Row],[כמות נסיעות שנתית לצורך שקלול בלבד ]]*טבלה13[[#This Row],[מחיר לנסיעה]]</f>
        <v>0</v>
      </c>
    </row>
    <row r="13" spans="1:8" x14ac:dyDescent="0.25">
      <c r="A13" s="13" t="s">
        <v>4</v>
      </c>
      <c r="B13" s="19">
        <v>0</v>
      </c>
      <c r="C13" s="26">
        <v>1</v>
      </c>
      <c r="D13" s="14">
        <f>טבלה13[[#This Row],[כמות נסיעות שנתית לצורך שקלול בלבד ]]*טבלה13[[#This Row],[מחיר לנסיעה]]</f>
        <v>0</v>
      </c>
    </row>
    <row r="14" spans="1:8" x14ac:dyDescent="0.25">
      <c r="A14" s="13" t="s">
        <v>5</v>
      </c>
      <c r="B14" s="19">
        <v>0</v>
      </c>
      <c r="C14" s="26">
        <v>1</v>
      </c>
      <c r="D14" s="14">
        <f>טבלה13[[#This Row],[כמות נסיעות שנתית לצורך שקלול בלבד ]]*טבלה13[[#This Row],[מחיר לנסיעה]]</f>
        <v>0</v>
      </c>
    </row>
    <row r="15" spans="1:8" ht="45" x14ac:dyDescent="0.25">
      <c r="A15" s="13" t="s">
        <v>6</v>
      </c>
      <c r="B15" s="19">
        <v>0</v>
      </c>
      <c r="C15" s="25">
        <v>8</v>
      </c>
      <c r="D15" s="14">
        <f>טבלה13[[#This Row],[כמות נסיעות שנתית לצורך שקלול בלבד ]]*טבלה13[[#This Row],[מחיר לנסיעה]]</f>
        <v>0</v>
      </c>
    </row>
    <row r="16" spans="1:8" x14ac:dyDescent="0.25">
      <c r="A16" s="13" t="s">
        <v>20</v>
      </c>
      <c r="B16" s="19">
        <v>0</v>
      </c>
      <c r="C16" s="24">
        <v>2</v>
      </c>
      <c r="D16" s="14">
        <f>טבלה13[[#This Row],[כמות נסיעות שנתית לצורך שקלול בלבד ]]*טבלה13[[#This Row],[מחיר לנסיעה]]</f>
        <v>0</v>
      </c>
    </row>
    <row r="17" spans="1:4" ht="39.6" customHeight="1" x14ac:dyDescent="0.25">
      <c r="A17" s="18" t="s">
        <v>22</v>
      </c>
      <c r="B17" s="15"/>
      <c r="C17" s="27"/>
      <c r="D17" s="15">
        <f>D12+D15</f>
        <v>0</v>
      </c>
    </row>
    <row r="18" spans="1:4" ht="39.6" customHeight="1" x14ac:dyDescent="0.25">
      <c r="A18" s="17" t="s">
        <v>23</v>
      </c>
      <c r="B18" s="15"/>
      <c r="C18" s="15"/>
      <c r="D18" s="15">
        <f>D17*1.17</f>
        <v>0</v>
      </c>
    </row>
    <row r="19" spans="1:4" x14ac:dyDescent="0.25">
      <c r="A19" s="8" t="s">
        <v>13</v>
      </c>
      <c r="B19" s="5"/>
      <c r="C19" s="5"/>
      <c r="D19" s="5"/>
    </row>
    <row r="20" spans="1:4" ht="16.5" customHeight="1" x14ac:dyDescent="0.25">
      <c r="A20" s="9" t="s">
        <v>12</v>
      </c>
      <c r="B20" s="5"/>
      <c r="C20" s="5"/>
      <c r="D20" s="5"/>
    </row>
    <row r="21" spans="1:4" ht="14.45" customHeight="1" x14ac:dyDescent="0.25">
      <c r="A21" s="6" t="s">
        <v>11</v>
      </c>
      <c r="B21" s="7"/>
      <c r="C21" s="7"/>
      <c r="D21" s="7"/>
    </row>
    <row r="22" spans="1:4" x14ac:dyDescent="0.25">
      <c r="A22" s="10" t="s">
        <v>28</v>
      </c>
    </row>
    <row r="23" spans="1:4" ht="24.95" customHeight="1" x14ac:dyDescent="0.25">
      <c r="A23" s="21" t="s">
        <v>21</v>
      </c>
    </row>
    <row r="24" spans="1:4" ht="24.95" customHeight="1" x14ac:dyDescent="0.25"/>
    <row r="25" spans="1:4" ht="24.95" customHeight="1" x14ac:dyDescent="0.25"/>
    <row r="27" spans="1:4" hidden="1" x14ac:dyDescent="0.25"/>
    <row r="28" spans="1:4" hidden="1" x14ac:dyDescent="0.25"/>
    <row r="29" spans="1:4" hidden="1" x14ac:dyDescent="0.25"/>
    <row r="30" spans="1:4" hidden="1" x14ac:dyDescent="0.25"/>
    <row r="31" spans="1:4" hidden="1" x14ac:dyDescent="0.25"/>
  </sheetData>
  <mergeCells count="1">
    <mergeCell ref="A5:D5"/>
  </mergeCells>
  <pageMargins left="0.70866141732283472" right="0.70866141732283472" top="0.74803149606299213" bottom="0.74803149606299213" header="0.31496062992125984" footer="0.31496062992125984"/>
  <pageSetup paperSize="9" scale="91" orientation="landscape" r:id="rId1"/>
  <headerFooter>
    <oddHeader>&amp;Lטופס הצעת מחיר&amp;Rתאריך הדפסה: &amp;D</oddHeader>
    <oddFooter>&amp;Cמכרז פומבי 00/2023 לקבלת הצעות למתן שירותי הסעות מטופלים באמבולנסים עבור תאגיד הבריאות רמב"ם</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טופס הצעת מחיר סל א</vt:lpstr>
      <vt:lpstr>טופס הצעת מחיר סל ב</vt:lpstr>
      <vt:lpstr>טופס הצעת מחיר סל ג</vt:lpstr>
      <vt:lpstr>'טופס הצעת מחיר סל א'!Print_Area</vt:lpstr>
      <vt:lpstr>'טופס הצעת מחיר סל ב'!Print_Area</vt:lpstr>
      <vt:lpstr>'טופס הצעת מחיר סל 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ערן הורן</dc:creator>
  <cp:lastModifiedBy>Sagi Mudrik</cp:lastModifiedBy>
  <cp:lastPrinted>2025-01-12T14:30:50Z</cp:lastPrinted>
  <dcterms:created xsi:type="dcterms:W3CDTF">2023-08-30T09:18:20Z</dcterms:created>
  <dcterms:modified xsi:type="dcterms:W3CDTF">2025-01-12T14:44:36Z</dcterms:modified>
</cp:coreProperties>
</file>